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051E4F67-1BA2-42B3-B3C6-D54239D8FEC8}" xr6:coauthVersionLast="47" xr6:coauthVersionMax="47" xr10:uidLastSave="{00000000-0000-0000-0000-000000000000}"/>
  <bookViews>
    <workbookView xWindow="3630" yWindow="420" windowWidth="22890" windowHeight="12525" tabRatio="754" xr2:uid="{00000000-000D-0000-FFFF-FFFF00000000}"/>
  </bookViews>
  <sheets>
    <sheet name="4004" sheetId="2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2" i="22" l="1"/>
  <c r="D51" i="22"/>
  <c r="D50" i="22"/>
  <c r="D49" i="22"/>
  <c r="D48" i="22"/>
  <c r="D47" i="22"/>
  <c r="D46" i="22"/>
  <c r="D45" i="22"/>
  <c r="D44" i="22"/>
  <c r="D43" i="22"/>
  <c r="D42" i="22"/>
  <c r="D41" i="22"/>
  <c r="D40" i="22"/>
  <c r="D39" i="22"/>
  <c r="D38" i="22"/>
  <c r="D37" i="22"/>
  <c r="D36" i="22"/>
  <c r="D35" i="22"/>
  <c r="D34" i="22"/>
  <c r="D33" i="22"/>
  <c r="D32" i="22"/>
  <c r="D31" i="22"/>
  <c r="D30" i="22"/>
  <c r="D29" i="22"/>
  <c r="D28" i="22"/>
  <c r="D27" i="22"/>
  <c r="D26" i="22"/>
  <c r="D25" i="22"/>
  <c r="D24" i="22"/>
  <c r="D23" i="22"/>
  <c r="D22" i="22"/>
  <c r="D21" i="22"/>
  <c r="D20" i="22"/>
  <c r="D19" i="22"/>
  <c r="D18" i="22"/>
  <c r="D17" i="22"/>
  <c r="D16" i="22"/>
  <c r="D15" i="22"/>
  <c r="D14" i="22"/>
  <c r="D13" i="22"/>
  <c r="D12" i="22"/>
  <c r="D11" i="22"/>
  <c r="D10" i="22"/>
  <c r="D9" i="22"/>
  <c r="D8" i="22"/>
  <c r="D7" i="22"/>
  <c r="D6" i="22"/>
  <c r="D5" i="22"/>
</calcChain>
</file>

<file path=xl/sharedStrings.xml><?xml version="1.0" encoding="utf-8"?>
<sst xmlns="http://schemas.openxmlformats.org/spreadsheetml/2006/main" count="59" uniqueCount="17">
  <si>
    <t>限  月</t>
  </si>
  <si>
    <t>銘柄コード（９桁コード）</t>
    <rPh sb="7" eb="8">
      <t>ケタ</t>
    </rPh>
    <phoneticPr fontId="2"/>
  </si>
  <si>
    <t>調整前</t>
  </si>
  <si>
    <t>調整後</t>
  </si>
  <si>
    <t>権利行使価格</t>
    <phoneticPr fontId="2"/>
  </si>
  <si>
    <t>プット</t>
    <phoneticPr fontId="2"/>
  </si>
  <si>
    <t>コール</t>
    <phoneticPr fontId="2"/>
  </si>
  <si>
    <t>＜調整後の権利行使価格＞</t>
    <rPh sb="1" eb="4">
      <t>チョウセイゴ</t>
    </rPh>
    <rPh sb="5" eb="11">
      <t>ケンリコウシカカク</t>
    </rPh>
    <phoneticPr fontId="6"/>
  </si>
  <si>
    <t>＜調整後の有価証券オプション1単位の対象証券の数量＞</t>
    <rPh sb="1" eb="4">
      <t>チョウセイゴ</t>
    </rPh>
    <rPh sb="5" eb="7">
      <t>ユウカ</t>
    </rPh>
    <rPh sb="7" eb="9">
      <t>ショウケン</t>
    </rPh>
    <rPh sb="15" eb="17">
      <t>タンイ</t>
    </rPh>
    <rPh sb="18" eb="20">
      <t>タイショウ</t>
    </rPh>
    <rPh sb="20" eb="22">
      <t>ショウケン</t>
    </rPh>
    <rPh sb="23" eb="25">
      <t>スウリョウ</t>
    </rPh>
    <phoneticPr fontId="6"/>
  </si>
  <si>
    <t>（株）レゾナック・ホールディングス株式に係る有価証券オプションの
調整後の権利行使価格等
(2026年9月29日現在設定されている銘柄)</t>
    <rPh sb="43" eb="44">
      <t>ナド</t>
    </rPh>
    <phoneticPr fontId="2"/>
  </si>
  <si>
    <t>2026年10月限</t>
  </si>
  <si>
    <t>2026年10月限</t>
    <phoneticPr fontId="6"/>
  </si>
  <si>
    <t>2026年11月限</t>
    <phoneticPr fontId="6"/>
  </si>
  <si>
    <t>2026年12月限</t>
    <phoneticPr fontId="6"/>
  </si>
  <si>
    <t>2027年3月限</t>
  </si>
  <si>
    <t>2027年3月限</t>
    <phoneticPr fontId="6"/>
  </si>
  <si>
    <t>調整後の有価証券オプション1単位の対象証券の数量は、「102」とします。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</si>
</sst>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_"/>
    <numFmt numFmtId="177" formatCode="#,##0_);[Red]\(#,##0\)"/>
  </numFmts>
  <fonts count="25" x14ac:knownFonts="1">
    <font>
      <sz val="11"/>
      <color theme="1"/>
      <name val="ＭＳ Ｐゴシック"/>
      <family val="2"/>
      <charset val="128"/>
      <scheme val="minor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2"/>
      <name val="Arial"/>
      <family val="2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57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6" fillId="6" borderId="16" applyNumberFormat="0" applyAlignment="0" applyProtection="0">
      <alignment vertical="center"/>
    </xf>
    <xf numFmtId="0" fontId="17" fillId="7" borderId="17" applyNumberFormat="0" applyAlignment="0" applyProtection="0">
      <alignment vertical="center"/>
    </xf>
    <xf numFmtId="0" fontId="18" fillId="7" borderId="16" applyNumberFormat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8" borderId="1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9" borderId="20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3" fillId="0" borderId="2" xfId="0" applyFont="1" applyBorder="1" applyAlignment="1">
      <alignment horizontal="centerContinuous" vertical="center"/>
    </xf>
    <xf numFmtId="0" fontId="3" fillId="0" borderId="3" xfId="0" applyFont="1" applyBorder="1" applyAlignment="1">
      <alignment horizontal="centerContinuous" vertical="center"/>
    </xf>
    <xf numFmtId="0" fontId="3" fillId="0" borderId="5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176" fontId="5" fillId="0" borderId="5" xfId="0" applyNumberFormat="1" applyFont="1" applyBorder="1" applyAlignment="1">
      <alignment horizontal="center" vertical="center"/>
    </xf>
    <xf numFmtId="176" fontId="5" fillId="0" borderId="7" xfId="0" applyNumberFormat="1" applyFont="1" applyBorder="1" applyAlignment="1">
      <alignment horizontal="center" vertical="center"/>
    </xf>
    <xf numFmtId="176" fontId="5" fillId="0" borderId="10" xfId="0" applyNumberFormat="1" applyFont="1" applyBorder="1" applyAlignment="1">
      <alignment horizontal="center" vertical="center"/>
    </xf>
    <xf numFmtId="176" fontId="5" fillId="0" borderId="11" xfId="0" applyNumberFormat="1" applyFont="1" applyBorder="1" applyAlignment="1">
      <alignment horizontal="center" vertical="center"/>
    </xf>
    <xf numFmtId="177" fontId="5" fillId="0" borderId="5" xfId="0" applyNumberFormat="1" applyFont="1" applyBorder="1" applyAlignment="1">
      <alignment horizontal="right" vertical="center"/>
    </xf>
    <xf numFmtId="177" fontId="5" fillId="2" borderId="6" xfId="0" applyNumberFormat="1" applyFont="1" applyFill="1" applyBorder="1" applyAlignment="1">
      <alignment horizontal="right" vertical="center"/>
    </xf>
    <xf numFmtId="177" fontId="5" fillId="0" borderId="10" xfId="0" applyNumberFormat="1" applyFont="1" applyBorder="1" applyAlignment="1">
      <alignment horizontal="right" vertical="center"/>
    </xf>
    <xf numFmtId="1" fontId="0" fillId="0" borderId="0" xfId="0" applyNumberFormat="1">
      <alignment vertical="center"/>
    </xf>
    <xf numFmtId="177" fontId="5" fillId="2" borderId="12" xfId="0" applyNumberFormat="1" applyFont="1" applyFill="1" applyBorder="1" applyAlignment="1">
      <alignment horizontal="right" vertical="center"/>
    </xf>
    <xf numFmtId="38" fontId="0" fillId="0" borderId="0" xfId="1" applyFont="1">
      <alignment vertical="center"/>
    </xf>
    <xf numFmtId="177" fontId="0" fillId="0" borderId="0" xfId="0" applyNumberFormat="1">
      <alignment vertical="center"/>
    </xf>
    <xf numFmtId="0" fontId="8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43">
    <cellStyle name="20% - アクセント 1" xfId="20" builtinId="30" customBuiltin="1"/>
    <cellStyle name="20% - アクセント 2" xfId="24" builtinId="34" customBuiltin="1"/>
    <cellStyle name="20% - アクセント 3" xfId="28" builtinId="38" customBuiltin="1"/>
    <cellStyle name="20% - アクセント 4" xfId="32" builtinId="42" customBuiltin="1"/>
    <cellStyle name="20% - アクセント 5" xfId="36" builtinId="46" customBuiltin="1"/>
    <cellStyle name="20% - アクセント 6" xfId="40" builtinId="50" customBuiltin="1"/>
    <cellStyle name="40% - アクセント 1" xfId="21" builtinId="31" customBuiltin="1"/>
    <cellStyle name="40% - アクセント 2" xfId="25" builtinId="35" customBuiltin="1"/>
    <cellStyle name="40% - アクセント 3" xfId="29" builtinId="39" customBuiltin="1"/>
    <cellStyle name="40% - アクセント 4" xfId="33" builtinId="43" customBuiltin="1"/>
    <cellStyle name="40% - アクセント 5" xfId="37" builtinId="47" customBuiltin="1"/>
    <cellStyle name="40% - アクセント 6" xfId="41" builtinId="51" customBuiltin="1"/>
    <cellStyle name="60% - アクセント 1" xfId="22" builtinId="32" customBuiltin="1"/>
    <cellStyle name="60% - アクセント 2" xfId="26" builtinId="36" customBuiltin="1"/>
    <cellStyle name="60% - アクセント 3" xfId="30" builtinId="40" customBuiltin="1"/>
    <cellStyle name="60% - アクセント 4" xfId="34" builtinId="44" customBuiltin="1"/>
    <cellStyle name="60% - アクセント 5" xfId="38" builtinId="48" customBuiltin="1"/>
    <cellStyle name="60% - アクセント 6" xfId="42" builtinId="52" customBuiltin="1"/>
    <cellStyle name="アクセント 1" xfId="19" builtinId="29" customBuiltin="1"/>
    <cellStyle name="アクセント 2" xfId="23" builtinId="33" customBuiltin="1"/>
    <cellStyle name="アクセント 3" xfId="27" builtinId="37" customBuiltin="1"/>
    <cellStyle name="アクセント 4" xfId="31" builtinId="41" customBuiltin="1"/>
    <cellStyle name="アクセント 5" xfId="35" builtinId="45" customBuiltin="1"/>
    <cellStyle name="アクセント 6" xfId="39" builtinId="49" customBuiltin="1"/>
    <cellStyle name="タイトル" xfId="2" builtinId="15" customBuiltin="1"/>
    <cellStyle name="チェック セル" xfId="14" builtinId="23" customBuiltin="1"/>
    <cellStyle name="どちらでもない" xfId="9" builtinId="28" customBuiltin="1"/>
    <cellStyle name="メモ" xfId="16" builtinId="10" customBuiltin="1"/>
    <cellStyle name="リンク セル" xfId="13" builtinId="24" customBuiltin="1"/>
    <cellStyle name="悪い" xfId="8" builtinId="27" customBuiltin="1"/>
    <cellStyle name="計算" xfId="12" builtinId="22" customBuiltin="1"/>
    <cellStyle name="警告文" xfId="15" builtinId="11" customBuiltin="1"/>
    <cellStyle name="桁区切り" xfId="1" builtinId="6"/>
    <cellStyle name="見出し 1" xfId="3" builtinId="16" customBuiltin="1"/>
    <cellStyle name="見出し 2" xfId="4" builtinId="17" customBuiltin="1"/>
    <cellStyle name="見出し 3" xfId="5" builtinId="18" customBuiltin="1"/>
    <cellStyle name="見出し 4" xfId="6" builtinId="19" customBuiltin="1"/>
    <cellStyle name="集計" xfId="18" builtinId="25" customBuiltin="1"/>
    <cellStyle name="出力" xfId="11" builtinId="21" customBuiltin="1"/>
    <cellStyle name="説明文" xfId="17" builtinId="53" customBuiltin="1"/>
    <cellStyle name="入力" xfId="10" builtinId="20" customBuiltin="1"/>
    <cellStyle name="標準" xfId="0" builtinId="0"/>
    <cellStyle name="良い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F260C-2692-4EB1-85C9-32C04046E09A}">
  <sheetPr>
    <pageSetUpPr fitToPage="1"/>
  </sheetPr>
  <dimension ref="A1:P55"/>
  <sheetViews>
    <sheetView tabSelected="1" zoomScaleNormal="100" workbookViewId="0">
      <selection sqref="A1:G1"/>
    </sheetView>
  </sheetViews>
  <sheetFormatPr defaultRowHeight="13.5" x14ac:dyDescent="0.15"/>
  <cols>
    <col min="1" max="1" width="4.75" customWidth="1"/>
    <col min="2" max="2" width="20" customWidth="1"/>
    <col min="3" max="6" width="15.625" customWidth="1"/>
    <col min="7" max="7" width="4.75" customWidth="1"/>
    <col min="8" max="8" width="5.5" bestFit="1" customWidth="1"/>
    <col min="9" max="9" width="11.25" bestFit="1" customWidth="1"/>
  </cols>
  <sheetData>
    <row r="1" spans="1:16" ht="76.5" customHeight="1" x14ac:dyDescent="0.15">
      <c r="A1" s="20" t="s">
        <v>9</v>
      </c>
      <c r="B1" s="20"/>
      <c r="C1" s="20"/>
      <c r="D1" s="20"/>
      <c r="E1" s="20"/>
      <c r="F1" s="20"/>
      <c r="G1" s="20"/>
    </row>
    <row r="2" spans="1:16" ht="15" thickBot="1" x14ac:dyDescent="0.2">
      <c r="B2" s="19" t="s">
        <v>7</v>
      </c>
    </row>
    <row r="3" spans="1:16" ht="14.25" x14ac:dyDescent="0.15">
      <c r="B3" s="21" t="s">
        <v>0</v>
      </c>
      <c r="C3" s="1" t="s">
        <v>4</v>
      </c>
      <c r="D3" s="1"/>
      <c r="E3" s="1" t="s">
        <v>1</v>
      </c>
      <c r="F3" s="2"/>
    </row>
    <row r="4" spans="1:16" ht="14.25" x14ac:dyDescent="0.15">
      <c r="B4" s="22"/>
      <c r="C4" s="3" t="s">
        <v>2</v>
      </c>
      <c r="D4" s="4" t="s">
        <v>3</v>
      </c>
      <c r="E4" s="3" t="s">
        <v>5</v>
      </c>
      <c r="F4" s="5" t="s">
        <v>6</v>
      </c>
    </row>
    <row r="5" spans="1:16" ht="15" x14ac:dyDescent="0.15">
      <c r="B5" s="6" t="s">
        <v>11</v>
      </c>
      <c r="C5" s="12">
        <v>12500</v>
      </c>
      <c r="D5" s="13">
        <f>ROUND(C5*(13915/14155),0)</f>
        <v>12288</v>
      </c>
      <c r="E5" s="8">
        <v>222114004</v>
      </c>
      <c r="F5" s="9">
        <v>322114004</v>
      </c>
      <c r="H5" s="15"/>
      <c r="I5" s="17"/>
      <c r="M5" s="18"/>
      <c r="N5" s="18"/>
      <c r="O5" s="18"/>
      <c r="P5" s="18"/>
    </row>
    <row r="6" spans="1:16" ht="15" x14ac:dyDescent="0.15">
      <c r="B6" s="6" t="s">
        <v>10</v>
      </c>
      <c r="C6" s="12">
        <v>13000</v>
      </c>
      <c r="D6" s="13">
        <f t="shared" ref="D6:D52" si="0">ROUND(C6*(13915/14155),0)</f>
        <v>12780</v>
      </c>
      <c r="E6" s="8">
        <v>222124004</v>
      </c>
      <c r="F6" s="9">
        <v>322124004</v>
      </c>
      <c r="H6" s="15"/>
      <c r="I6" s="17"/>
      <c r="M6" s="18"/>
      <c r="N6" s="18"/>
      <c r="O6" s="18"/>
      <c r="P6" s="18"/>
    </row>
    <row r="7" spans="1:16" ht="15" x14ac:dyDescent="0.15">
      <c r="B7" s="6" t="s">
        <v>10</v>
      </c>
      <c r="C7" s="12">
        <v>13500</v>
      </c>
      <c r="D7" s="13">
        <f t="shared" si="0"/>
        <v>13271</v>
      </c>
      <c r="E7" s="8">
        <v>222094004</v>
      </c>
      <c r="F7" s="9">
        <v>322094004</v>
      </c>
      <c r="H7" s="15"/>
      <c r="I7" s="17"/>
      <c r="M7" s="18"/>
      <c r="N7" s="18"/>
      <c r="O7" s="18"/>
      <c r="P7" s="18"/>
    </row>
    <row r="8" spans="1:16" ht="15" x14ac:dyDescent="0.15">
      <c r="B8" s="6" t="s">
        <v>10</v>
      </c>
      <c r="C8" s="12">
        <v>14000</v>
      </c>
      <c r="D8" s="13">
        <f t="shared" si="0"/>
        <v>13763</v>
      </c>
      <c r="E8" s="8">
        <v>222104004</v>
      </c>
      <c r="F8" s="9">
        <v>322104004</v>
      </c>
      <c r="H8" s="15"/>
      <c r="I8" s="17"/>
      <c r="M8" s="18"/>
      <c r="N8" s="18"/>
      <c r="O8" s="18"/>
      <c r="P8" s="18"/>
    </row>
    <row r="9" spans="1:16" ht="15" x14ac:dyDescent="0.15">
      <c r="B9" s="6" t="s">
        <v>10</v>
      </c>
      <c r="C9" s="12">
        <v>14500</v>
      </c>
      <c r="D9" s="13">
        <f t="shared" si="0"/>
        <v>14254</v>
      </c>
      <c r="E9" s="8">
        <v>222084004</v>
      </c>
      <c r="F9" s="9">
        <v>322084004</v>
      </c>
      <c r="H9" s="15"/>
      <c r="I9" s="17"/>
      <c r="M9" s="18"/>
      <c r="N9" s="18"/>
      <c r="O9" s="18"/>
      <c r="P9" s="18"/>
    </row>
    <row r="10" spans="1:16" ht="15" x14ac:dyDescent="0.15">
      <c r="B10" s="6" t="s">
        <v>10</v>
      </c>
      <c r="C10" s="12">
        <v>15000</v>
      </c>
      <c r="D10" s="13">
        <f t="shared" si="0"/>
        <v>14746</v>
      </c>
      <c r="E10" s="8">
        <v>222074004</v>
      </c>
      <c r="F10" s="9">
        <v>322074004</v>
      </c>
      <c r="H10" s="15"/>
      <c r="I10" s="17"/>
      <c r="M10" s="18"/>
      <c r="N10" s="18"/>
      <c r="O10" s="18"/>
      <c r="P10" s="18"/>
    </row>
    <row r="11" spans="1:16" ht="15" x14ac:dyDescent="0.15">
      <c r="B11" s="6" t="s">
        <v>10</v>
      </c>
      <c r="C11" s="12">
        <v>15500</v>
      </c>
      <c r="D11" s="13">
        <f t="shared" si="0"/>
        <v>15237</v>
      </c>
      <c r="E11" s="8">
        <v>222064004</v>
      </c>
      <c r="F11" s="9">
        <v>322064004</v>
      </c>
      <c r="H11" s="15"/>
      <c r="I11" s="17"/>
      <c r="M11" s="18"/>
      <c r="N11" s="18"/>
      <c r="O11" s="18"/>
      <c r="P11" s="18"/>
    </row>
    <row r="12" spans="1:16" ht="15" x14ac:dyDescent="0.15">
      <c r="B12" s="6" t="s">
        <v>10</v>
      </c>
      <c r="C12" s="12">
        <v>16000</v>
      </c>
      <c r="D12" s="13">
        <f t="shared" si="0"/>
        <v>15729</v>
      </c>
      <c r="E12" s="8">
        <v>222014004</v>
      </c>
      <c r="F12" s="9">
        <v>322014004</v>
      </c>
      <c r="H12" s="15"/>
      <c r="I12" s="17"/>
      <c r="M12" s="18"/>
      <c r="N12" s="18"/>
      <c r="O12" s="18"/>
      <c r="P12" s="18"/>
    </row>
    <row r="13" spans="1:16" ht="15" x14ac:dyDescent="0.15">
      <c r="B13" s="6" t="s">
        <v>10</v>
      </c>
      <c r="C13" s="12">
        <v>16500</v>
      </c>
      <c r="D13" s="13">
        <f t="shared" si="0"/>
        <v>16220</v>
      </c>
      <c r="E13" s="8">
        <v>222024004</v>
      </c>
      <c r="F13" s="9">
        <v>322024004</v>
      </c>
      <c r="H13" s="15"/>
      <c r="I13" s="17"/>
      <c r="M13" s="18"/>
      <c r="N13" s="18"/>
      <c r="O13" s="18"/>
      <c r="P13" s="18"/>
    </row>
    <row r="14" spans="1:16" ht="15" x14ac:dyDescent="0.15">
      <c r="B14" s="6" t="s">
        <v>10</v>
      </c>
      <c r="C14" s="12">
        <v>17000</v>
      </c>
      <c r="D14" s="13">
        <f t="shared" si="0"/>
        <v>16712</v>
      </c>
      <c r="E14" s="8">
        <v>222034004</v>
      </c>
      <c r="F14" s="9">
        <v>322034004</v>
      </c>
      <c r="H14" s="15"/>
      <c r="I14" s="17"/>
      <c r="M14" s="18"/>
      <c r="N14" s="18"/>
      <c r="O14" s="18"/>
      <c r="P14" s="18"/>
    </row>
    <row r="15" spans="1:16" ht="15" x14ac:dyDescent="0.15">
      <c r="B15" s="6" t="s">
        <v>10</v>
      </c>
      <c r="C15" s="12">
        <v>17500</v>
      </c>
      <c r="D15" s="13">
        <f t="shared" si="0"/>
        <v>17203</v>
      </c>
      <c r="E15" s="8">
        <v>222044004</v>
      </c>
      <c r="F15" s="9">
        <v>322044004</v>
      </c>
      <c r="H15" s="15"/>
      <c r="I15" s="17"/>
      <c r="M15" s="18"/>
      <c r="N15" s="18"/>
      <c r="O15" s="18"/>
      <c r="P15" s="18"/>
    </row>
    <row r="16" spans="1:16" ht="15" x14ac:dyDescent="0.15">
      <c r="B16" s="6" t="s">
        <v>10</v>
      </c>
      <c r="C16" s="12">
        <v>18000</v>
      </c>
      <c r="D16" s="13">
        <f t="shared" si="0"/>
        <v>17695</v>
      </c>
      <c r="E16" s="8">
        <v>222054004</v>
      </c>
      <c r="F16" s="9">
        <v>322054004</v>
      </c>
      <c r="H16" s="15"/>
      <c r="I16" s="17"/>
      <c r="M16" s="18"/>
      <c r="N16" s="18"/>
      <c r="O16" s="18"/>
      <c r="P16" s="18"/>
    </row>
    <row r="17" spans="2:16" ht="15" x14ac:dyDescent="0.15">
      <c r="B17" s="6" t="s">
        <v>12</v>
      </c>
      <c r="C17" s="12">
        <v>12500</v>
      </c>
      <c r="D17" s="13">
        <f t="shared" si="0"/>
        <v>12288</v>
      </c>
      <c r="E17" s="8">
        <v>223094004</v>
      </c>
      <c r="F17" s="9">
        <v>323094004</v>
      </c>
      <c r="H17" s="15"/>
      <c r="I17" s="17"/>
      <c r="M17" s="18"/>
      <c r="N17" s="18"/>
      <c r="O17" s="18"/>
      <c r="P17" s="18"/>
    </row>
    <row r="18" spans="2:16" ht="15" x14ac:dyDescent="0.15">
      <c r="B18" s="6" t="s">
        <v>12</v>
      </c>
      <c r="C18" s="12">
        <v>13000</v>
      </c>
      <c r="D18" s="13">
        <f t="shared" si="0"/>
        <v>12780</v>
      </c>
      <c r="E18" s="8">
        <v>223104004</v>
      </c>
      <c r="F18" s="9">
        <v>323104004</v>
      </c>
      <c r="H18" s="15"/>
      <c r="I18" s="17"/>
      <c r="M18" s="18"/>
      <c r="N18" s="18"/>
      <c r="O18" s="18"/>
      <c r="P18" s="18"/>
    </row>
    <row r="19" spans="2:16" ht="15" x14ac:dyDescent="0.15">
      <c r="B19" s="6" t="s">
        <v>12</v>
      </c>
      <c r="C19" s="12">
        <v>13500</v>
      </c>
      <c r="D19" s="13">
        <f t="shared" si="0"/>
        <v>13271</v>
      </c>
      <c r="E19" s="8">
        <v>223064004</v>
      </c>
      <c r="F19" s="9">
        <v>323064004</v>
      </c>
      <c r="H19" s="15"/>
      <c r="I19" s="17"/>
      <c r="M19" s="18"/>
      <c r="N19" s="18"/>
      <c r="O19" s="18"/>
      <c r="P19" s="18"/>
    </row>
    <row r="20" spans="2:16" ht="15" x14ac:dyDescent="0.15">
      <c r="B20" s="6" t="s">
        <v>12</v>
      </c>
      <c r="C20" s="12">
        <v>14000</v>
      </c>
      <c r="D20" s="13">
        <f t="shared" si="0"/>
        <v>13763</v>
      </c>
      <c r="E20" s="8">
        <v>223074004</v>
      </c>
      <c r="F20" s="9">
        <v>323074004</v>
      </c>
      <c r="H20" s="15"/>
      <c r="I20" s="17"/>
      <c r="M20" s="18"/>
      <c r="N20" s="18"/>
      <c r="O20" s="18"/>
      <c r="P20" s="18"/>
    </row>
    <row r="21" spans="2:16" ht="15" x14ac:dyDescent="0.15">
      <c r="B21" s="6" t="s">
        <v>12</v>
      </c>
      <c r="C21" s="12">
        <v>14500</v>
      </c>
      <c r="D21" s="13">
        <f t="shared" si="0"/>
        <v>14254</v>
      </c>
      <c r="E21" s="8">
        <v>223084004</v>
      </c>
      <c r="F21" s="9">
        <v>323084004</v>
      </c>
      <c r="H21" s="15"/>
      <c r="I21" s="17"/>
      <c r="M21" s="18"/>
      <c r="N21" s="18"/>
      <c r="O21" s="18"/>
      <c r="P21" s="18"/>
    </row>
    <row r="22" spans="2:16" ht="15" x14ac:dyDescent="0.15">
      <c r="B22" s="6" t="s">
        <v>12</v>
      </c>
      <c r="C22" s="12">
        <v>15000</v>
      </c>
      <c r="D22" s="13">
        <f t="shared" si="0"/>
        <v>14746</v>
      </c>
      <c r="E22" s="8">
        <v>223014004</v>
      </c>
      <c r="F22" s="9">
        <v>323014004</v>
      </c>
      <c r="H22" s="15"/>
      <c r="I22" s="17"/>
      <c r="M22" s="18"/>
      <c r="N22" s="18"/>
      <c r="O22" s="18"/>
      <c r="P22" s="18"/>
    </row>
    <row r="23" spans="2:16" ht="15" x14ac:dyDescent="0.15">
      <c r="B23" s="6" t="s">
        <v>12</v>
      </c>
      <c r="C23" s="12">
        <v>15500</v>
      </c>
      <c r="D23" s="13">
        <f t="shared" si="0"/>
        <v>15237</v>
      </c>
      <c r="E23" s="8">
        <v>223024004</v>
      </c>
      <c r="F23" s="9">
        <v>323024004</v>
      </c>
      <c r="H23" s="15"/>
      <c r="I23" s="17"/>
      <c r="M23" s="18"/>
      <c r="N23" s="18"/>
      <c r="O23" s="18"/>
      <c r="P23" s="18"/>
    </row>
    <row r="24" spans="2:16" ht="15" x14ac:dyDescent="0.15">
      <c r="B24" s="6" t="s">
        <v>12</v>
      </c>
      <c r="C24" s="12">
        <v>16000</v>
      </c>
      <c r="D24" s="13">
        <f t="shared" si="0"/>
        <v>15729</v>
      </c>
      <c r="E24" s="8">
        <v>223034004</v>
      </c>
      <c r="F24" s="9">
        <v>323034004</v>
      </c>
      <c r="H24" s="15"/>
      <c r="I24" s="17"/>
      <c r="M24" s="18"/>
      <c r="N24" s="18"/>
      <c r="O24" s="18"/>
      <c r="P24" s="18"/>
    </row>
    <row r="25" spans="2:16" ht="15" x14ac:dyDescent="0.15">
      <c r="B25" s="6" t="s">
        <v>12</v>
      </c>
      <c r="C25" s="12">
        <v>16500</v>
      </c>
      <c r="D25" s="13">
        <f t="shared" si="0"/>
        <v>16220</v>
      </c>
      <c r="E25" s="8">
        <v>223044004</v>
      </c>
      <c r="F25" s="9">
        <v>323044004</v>
      </c>
      <c r="H25" s="15"/>
      <c r="I25" s="17"/>
      <c r="M25" s="18"/>
      <c r="N25" s="18"/>
      <c r="O25" s="18"/>
      <c r="P25" s="18"/>
    </row>
    <row r="26" spans="2:16" ht="15" x14ac:dyDescent="0.15">
      <c r="B26" s="6" t="s">
        <v>12</v>
      </c>
      <c r="C26" s="12">
        <v>17000</v>
      </c>
      <c r="D26" s="13">
        <f t="shared" si="0"/>
        <v>16712</v>
      </c>
      <c r="E26" s="8">
        <v>223054004</v>
      </c>
      <c r="F26" s="9">
        <v>323054004</v>
      </c>
      <c r="H26" s="15"/>
      <c r="I26" s="17"/>
      <c r="M26" s="18"/>
      <c r="N26" s="18"/>
      <c r="O26" s="18"/>
      <c r="P26" s="18"/>
    </row>
    <row r="27" spans="2:16" ht="15" x14ac:dyDescent="0.15">
      <c r="B27" s="6" t="s">
        <v>13</v>
      </c>
      <c r="C27" s="12">
        <v>12500</v>
      </c>
      <c r="D27" s="13">
        <f t="shared" si="0"/>
        <v>12288</v>
      </c>
      <c r="E27" s="8">
        <v>224014004</v>
      </c>
      <c r="F27" s="9">
        <v>324014004</v>
      </c>
      <c r="H27" s="15"/>
      <c r="I27" s="17"/>
      <c r="M27" s="18"/>
      <c r="N27" s="18"/>
      <c r="O27" s="18"/>
      <c r="P27" s="18"/>
    </row>
    <row r="28" spans="2:16" ht="15" x14ac:dyDescent="0.15">
      <c r="B28" s="6" t="s">
        <v>13</v>
      </c>
      <c r="C28" s="12">
        <v>13000</v>
      </c>
      <c r="D28" s="13">
        <f t="shared" si="0"/>
        <v>12780</v>
      </c>
      <c r="E28" s="8">
        <v>224024004</v>
      </c>
      <c r="F28" s="9">
        <v>324024004</v>
      </c>
      <c r="H28" s="15"/>
      <c r="I28" s="17"/>
      <c r="M28" s="18"/>
      <c r="N28" s="18"/>
      <c r="O28" s="18"/>
      <c r="P28" s="18"/>
    </row>
    <row r="29" spans="2:16" ht="15" x14ac:dyDescent="0.15">
      <c r="B29" s="6" t="s">
        <v>13</v>
      </c>
      <c r="C29" s="12">
        <v>13500</v>
      </c>
      <c r="D29" s="13">
        <f t="shared" si="0"/>
        <v>13271</v>
      </c>
      <c r="E29" s="8">
        <v>224034004</v>
      </c>
      <c r="F29" s="9">
        <v>324034004</v>
      </c>
      <c r="H29" s="15"/>
      <c r="I29" s="17"/>
      <c r="M29" s="18"/>
      <c r="N29" s="18"/>
      <c r="O29" s="18"/>
      <c r="P29" s="18"/>
    </row>
    <row r="30" spans="2:16" ht="15" x14ac:dyDescent="0.15">
      <c r="B30" s="6" t="s">
        <v>13</v>
      </c>
      <c r="C30" s="12">
        <v>14000</v>
      </c>
      <c r="D30" s="13">
        <f t="shared" si="0"/>
        <v>13763</v>
      </c>
      <c r="E30" s="8">
        <v>224044004</v>
      </c>
      <c r="F30" s="9">
        <v>324044004</v>
      </c>
      <c r="H30" s="15"/>
      <c r="I30" s="17"/>
      <c r="M30" s="18"/>
      <c r="N30" s="18"/>
      <c r="O30" s="18"/>
      <c r="P30" s="18"/>
    </row>
    <row r="31" spans="2:16" ht="15" x14ac:dyDescent="0.15">
      <c r="B31" s="6" t="s">
        <v>13</v>
      </c>
      <c r="C31" s="12">
        <v>14500</v>
      </c>
      <c r="D31" s="13">
        <f t="shared" si="0"/>
        <v>14254</v>
      </c>
      <c r="E31" s="8">
        <v>224054004</v>
      </c>
      <c r="F31" s="9">
        <v>324054004</v>
      </c>
      <c r="H31" s="15"/>
      <c r="I31" s="17"/>
      <c r="M31" s="18"/>
      <c r="N31" s="18"/>
      <c r="O31" s="18"/>
      <c r="P31" s="18"/>
    </row>
    <row r="32" spans="2:16" ht="15" x14ac:dyDescent="0.15">
      <c r="B32" s="6" t="s">
        <v>13</v>
      </c>
      <c r="C32" s="12">
        <v>15000</v>
      </c>
      <c r="D32" s="13">
        <f t="shared" si="0"/>
        <v>14746</v>
      </c>
      <c r="E32" s="8">
        <v>224064004</v>
      </c>
      <c r="F32" s="9">
        <v>324064004</v>
      </c>
      <c r="H32" s="15"/>
      <c r="I32" s="17"/>
      <c r="M32" s="18"/>
      <c r="N32" s="18"/>
      <c r="O32" s="18"/>
      <c r="P32" s="18"/>
    </row>
    <row r="33" spans="2:16" ht="15" x14ac:dyDescent="0.15">
      <c r="B33" s="6" t="s">
        <v>13</v>
      </c>
      <c r="C33" s="12">
        <v>15500</v>
      </c>
      <c r="D33" s="13">
        <f t="shared" si="0"/>
        <v>15237</v>
      </c>
      <c r="E33" s="8">
        <v>224074004</v>
      </c>
      <c r="F33" s="9">
        <v>324074004</v>
      </c>
      <c r="H33" s="15"/>
      <c r="I33" s="17"/>
      <c r="M33" s="18"/>
      <c r="N33" s="18"/>
      <c r="O33" s="18"/>
      <c r="P33" s="18"/>
    </row>
    <row r="34" spans="2:16" ht="15" x14ac:dyDescent="0.15">
      <c r="B34" s="6" t="s">
        <v>13</v>
      </c>
      <c r="C34" s="12">
        <v>16000</v>
      </c>
      <c r="D34" s="13">
        <f t="shared" si="0"/>
        <v>15729</v>
      </c>
      <c r="E34" s="8">
        <v>224084004</v>
      </c>
      <c r="F34" s="9">
        <v>324084004</v>
      </c>
      <c r="H34" s="15"/>
      <c r="I34" s="17"/>
      <c r="M34" s="18"/>
      <c r="N34" s="18"/>
      <c r="O34" s="18"/>
      <c r="P34" s="18"/>
    </row>
    <row r="35" spans="2:16" ht="15" x14ac:dyDescent="0.15">
      <c r="B35" s="6" t="s">
        <v>13</v>
      </c>
      <c r="C35" s="12">
        <v>16500</v>
      </c>
      <c r="D35" s="13">
        <f t="shared" si="0"/>
        <v>16220</v>
      </c>
      <c r="E35" s="8">
        <v>224094004</v>
      </c>
      <c r="F35" s="9">
        <v>324094004</v>
      </c>
      <c r="H35" s="15"/>
      <c r="I35" s="17"/>
      <c r="M35" s="18"/>
      <c r="N35" s="18"/>
      <c r="O35" s="18"/>
      <c r="P35" s="18"/>
    </row>
    <row r="36" spans="2:16" ht="15" x14ac:dyDescent="0.15">
      <c r="B36" s="6" t="s">
        <v>13</v>
      </c>
      <c r="C36" s="12">
        <v>17000</v>
      </c>
      <c r="D36" s="13">
        <f t="shared" si="0"/>
        <v>16712</v>
      </c>
      <c r="E36" s="8">
        <v>224104004</v>
      </c>
      <c r="F36" s="9">
        <v>324104004</v>
      </c>
      <c r="H36" s="15"/>
      <c r="I36" s="17"/>
      <c r="M36" s="18"/>
      <c r="N36" s="18"/>
      <c r="O36" s="18"/>
      <c r="P36" s="18"/>
    </row>
    <row r="37" spans="2:16" ht="15" x14ac:dyDescent="0.15">
      <c r="B37" s="6" t="s">
        <v>13</v>
      </c>
      <c r="C37" s="12">
        <v>17500</v>
      </c>
      <c r="D37" s="13">
        <f t="shared" si="0"/>
        <v>17203</v>
      </c>
      <c r="E37" s="8">
        <v>224114004</v>
      </c>
      <c r="F37" s="9">
        <v>324114004</v>
      </c>
      <c r="H37" s="15"/>
      <c r="I37" s="17"/>
      <c r="M37" s="18"/>
      <c r="N37" s="18"/>
      <c r="O37" s="18"/>
      <c r="P37" s="18"/>
    </row>
    <row r="38" spans="2:16" ht="15" x14ac:dyDescent="0.15">
      <c r="B38" s="6" t="s">
        <v>13</v>
      </c>
      <c r="C38" s="12">
        <v>18000</v>
      </c>
      <c r="D38" s="13">
        <f t="shared" si="0"/>
        <v>17695</v>
      </c>
      <c r="E38" s="8">
        <v>224124004</v>
      </c>
      <c r="F38" s="9">
        <v>324124004</v>
      </c>
      <c r="H38" s="15"/>
      <c r="I38" s="17"/>
      <c r="M38" s="18"/>
      <c r="N38" s="18"/>
      <c r="O38" s="18"/>
      <c r="P38" s="18"/>
    </row>
    <row r="39" spans="2:16" ht="15" x14ac:dyDescent="0.15">
      <c r="B39" s="6" t="s">
        <v>13</v>
      </c>
      <c r="C39" s="12">
        <v>18500</v>
      </c>
      <c r="D39" s="13">
        <f t="shared" si="0"/>
        <v>18186</v>
      </c>
      <c r="E39" s="8">
        <v>224134004</v>
      </c>
      <c r="F39" s="9">
        <v>324134004</v>
      </c>
      <c r="H39" s="15"/>
      <c r="I39" s="17"/>
      <c r="M39" s="18"/>
      <c r="N39" s="18"/>
      <c r="O39" s="18"/>
      <c r="P39" s="18"/>
    </row>
    <row r="40" spans="2:16" ht="15" x14ac:dyDescent="0.15">
      <c r="B40" s="6" t="s">
        <v>15</v>
      </c>
      <c r="C40" s="12">
        <v>12500</v>
      </c>
      <c r="D40" s="13">
        <f t="shared" si="0"/>
        <v>12288</v>
      </c>
      <c r="E40" s="8">
        <v>227014004</v>
      </c>
      <c r="F40" s="9">
        <v>327014004</v>
      </c>
      <c r="H40" s="15"/>
      <c r="I40" s="17"/>
      <c r="M40" s="18"/>
      <c r="N40" s="18"/>
      <c r="O40" s="18"/>
      <c r="P40" s="18"/>
    </row>
    <row r="41" spans="2:16" ht="15" x14ac:dyDescent="0.15">
      <c r="B41" s="6" t="s">
        <v>14</v>
      </c>
      <c r="C41" s="12">
        <v>13000</v>
      </c>
      <c r="D41" s="13">
        <f t="shared" si="0"/>
        <v>12780</v>
      </c>
      <c r="E41" s="8">
        <v>227024004</v>
      </c>
      <c r="F41" s="9">
        <v>327024004</v>
      </c>
      <c r="H41" s="15"/>
      <c r="I41" s="17"/>
      <c r="M41" s="18"/>
      <c r="N41" s="18"/>
      <c r="O41" s="18"/>
      <c r="P41" s="18"/>
    </row>
    <row r="42" spans="2:16" ht="15" x14ac:dyDescent="0.15">
      <c r="B42" s="6" t="s">
        <v>14</v>
      </c>
      <c r="C42" s="12">
        <v>13500</v>
      </c>
      <c r="D42" s="13">
        <f t="shared" si="0"/>
        <v>13271</v>
      </c>
      <c r="E42" s="8">
        <v>227034004</v>
      </c>
      <c r="F42" s="9">
        <v>327034004</v>
      </c>
      <c r="H42" s="15"/>
      <c r="I42" s="17"/>
      <c r="M42" s="18"/>
      <c r="N42" s="18"/>
      <c r="O42" s="18"/>
      <c r="P42" s="18"/>
    </row>
    <row r="43" spans="2:16" ht="15" x14ac:dyDescent="0.15">
      <c r="B43" s="6" t="s">
        <v>14</v>
      </c>
      <c r="C43" s="12">
        <v>14000</v>
      </c>
      <c r="D43" s="13">
        <f t="shared" si="0"/>
        <v>13763</v>
      </c>
      <c r="E43" s="8">
        <v>227044004</v>
      </c>
      <c r="F43" s="9">
        <v>327044004</v>
      </c>
      <c r="H43" s="15"/>
      <c r="I43" s="17"/>
      <c r="M43" s="18"/>
      <c r="N43" s="18"/>
      <c r="O43" s="18"/>
      <c r="P43" s="18"/>
    </row>
    <row r="44" spans="2:16" ht="15" x14ac:dyDescent="0.15">
      <c r="B44" s="6" t="s">
        <v>14</v>
      </c>
      <c r="C44" s="12">
        <v>14500</v>
      </c>
      <c r="D44" s="13">
        <f t="shared" si="0"/>
        <v>14254</v>
      </c>
      <c r="E44" s="8">
        <v>227054004</v>
      </c>
      <c r="F44" s="9">
        <v>327054004</v>
      </c>
      <c r="H44" s="15"/>
      <c r="I44" s="17"/>
      <c r="M44" s="18"/>
      <c r="N44" s="18"/>
      <c r="O44" s="18"/>
      <c r="P44" s="18"/>
    </row>
    <row r="45" spans="2:16" ht="15" x14ac:dyDescent="0.15">
      <c r="B45" s="6" t="s">
        <v>14</v>
      </c>
      <c r="C45" s="12">
        <v>15000</v>
      </c>
      <c r="D45" s="13">
        <f t="shared" si="0"/>
        <v>14746</v>
      </c>
      <c r="E45" s="8">
        <v>227064004</v>
      </c>
      <c r="F45" s="9">
        <v>327064004</v>
      </c>
      <c r="H45" s="15"/>
      <c r="I45" s="17"/>
      <c r="M45" s="18"/>
      <c r="N45" s="18"/>
      <c r="O45" s="18"/>
      <c r="P45" s="18"/>
    </row>
    <row r="46" spans="2:16" ht="15" x14ac:dyDescent="0.15">
      <c r="B46" s="6" t="s">
        <v>14</v>
      </c>
      <c r="C46" s="12">
        <v>15500</v>
      </c>
      <c r="D46" s="13">
        <f t="shared" si="0"/>
        <v>15237</v>
      </c>
      <c r="E46" s="8">
        <v>227074004</v>
      </c>
      <c r="F46" s="9">
        <v>327074004</v>
      </c>
      <c r="H46" s="15"/>
      <c r="I46" s="17"/>
      <c r="M46" s="18"/>
      <c r="N46" s="18"/>
      <c r="O46" s="18"/>
      <c r="P46" s="18"/>
    </row>
    <row r="47" spans="2:16" ht="15" x14ac:dyDescent="0.15">
      <c r="B47" s="6" t="s">
        <v>14</v>
      </c>
      <c r="C47" s="12">
        <v>16000</v>
      </c>
      <c r="D47" s="13">
        <f t="shared" si="0"/>
        <v>15729</v>
      </c>
      <c r="E47" s="8">
        <v>227084004</v>
      </c>
      <c r="F47" s="9">
        <v>327084004</v>
      </c>
      <c r="H47" s="15"/>
      <c r="I47" s="17"/>
      <c r="M47" s="18"/>
      <c r="N47" s="18"/>
      <c r="O47" s="18"/>
      <c r="P47" s="18"/>
    </row>
    <row r="48" spans="2:16" ht="15" x14ac:dyDescent="0.15">
      <c r="B48" s="6" t="s">
        <v>14</v>
      </c>
      <c r="C48" s="12">
        <v>16500</v>
      </c>
      <c r="D48" s="13">
        <f t="shared" si="0"/>
        <v>16220</v>
      </c>
      <c r="E48" s="8">
        <v>227094004</v>
      </c>
      <c r="F48" s="9">
        <v>327094004</v>
      </c>
      <c r="H48" s="15"/>
      <c r="I48" s="17"/>
      <c r="M48" s="18"/>
      <c r="N48" s="18"/>
      <c r="O48" s="18"/>
      <c r="P48" s="18"/>
    </row>
    <row r="49" spans="2:16" ht="15" x14ac:dyDescent="0.15">
      <c r="B49" s="6" t="s">
        <v>14</v>
      </c>
      <c r="C49" s="12">
        <v>17000</v>
      </c>
      <c r="D49" s="13">
        <f t="shared" si="0"/>
        <v>16712</v>
      </c>
      <c r="E49" s="8">
        <v>227104004</v>
      </c>
      <c r="F49" s="9">
        <v>327104004</v>
      </c>
      <c r="H49" s="15"/>
      <c r="I49" s="17"/>
      <c r="M49" s="18"/>
      <c r="N49" s="18"/>
      <c r="O49" s="18"/>
      <c r="P49" s="18"/>
    </row>
    <row r="50" spans="2:16" ht="15" x14ac:dyDescent="0.15">
      <c r="B50" s="6" t="s">
        <v>14</v>
      </c>
      <c r="C50" s="12">
        <v>17500</v>
      </c>
      <c r="D50" s="13">
        <f t="shared" si="0"/>
        <v>17203</v>
      </c>
      <c r="E50" s="8">
        <v>227114004</v>
      </c>
      <c r="F50" s="9">
        <v>327114004</v>
      </c>
      <c r="H50" s="15"/>
      <c r="I50" s="17"/>
      <c r="M50" s="18"/>
      <c r="N50" s="18"/>
      <c r="O50" s="18"/>
      <c r="P50" s="18"/>
    </row>
    <row r="51" spans="2:16" ht="15" x14ac:dyDescent="0.15">
      <c r="B51" s="6" t="s">
        <v>14</v>
      </c>
      <c r="C51" s="12">
        <v>18000</v>
      </c>
      <c r="D51" s="13">
        <f t="shared" si="0"/>
        <v>17695</v>
      </c>
      <c r="E51" s="8">
        <v>227124004</v>
      </c>
      <c r="F51" s="9">
        <v>327124004</v>
      </c>
      <c r="H51" s="15"/>
      <c r="I51" s="17"/>
      <c r="M51" s="18"/>
      <c r="N51" s="18"/>
      <c r="O51" s="18"/>
      <c r="P51" s="18"/>
    </row>
    <row r="52" spans="2:16" ht="15.75" thickBot="1" x14ac:dyDescent="0.2">
      <c r="B52" s="7" t="s">
        <v>14</v>
      </c>
      <c r="C52" s="14">
        <v>18500</v>
      </c>
      <c r="D52" s="16">
        <f t="shared" si="0"/>
        <v>18186</v>
      </c>
      <c r="E52" s="10">
        <v>227134004</v>
      </c>
      <c r="F52" s="11">
        <v>327134004</v>
      </c>
      <c r="H52" s="15"/>
      <c r="I52" s="17"/>
      <c r="M52" s="18"/>
      <c r="N52" s="18"/>
      <c r="O52" s="18"/>
      <c r="P52" s="18"/>
    </row>
    <row r="54" spans="2:16" ht="14.25" x14ac:dyDescent="0.15">
      <c r="B54" s="19" t="s">
        <v>8</v>
      </c>
    </row>
    <row r="55" spans="2:16" ht="14.25" x14ac:dyDescent="0.15">
      <c r="B55" s="23" t="s">
        <v>16</v>
      </c>
    </row>
  </sheetData>
  <mergeCells count="2">
    <mergeCell ref="A1:G1"/>
    <mergeCell ref="B3:B4"/>
  </mergeCells>
  <phoneticPr fontId="6"/>
  <pageMargins left="0.7" right="0.7" top="0.75" bottom="0.75" header="0.3" footer="0.3"/>
  <pageSetup paperSize="9" scale="96" orientation="portrait" r:id="rId1"/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4004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2024-09-26T01:58:03Z</dcterms:created>
  <dcterms:modified xsi:type="dcterms:W3CDTF">2026-09-29T07:04:28Z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2023-03-29T02:30:59Z</vt:filetime>
  </property>
  <property fmtid="{D5CDD505-2E9C-101B-9397-08002B2CF9AE}" pid="3" name="MSIP_Label_525b0843-b663-4345-b413-7675981e8467_SiteId">
    <vt:lpwstr>fe7a9aa7-6097-47a2-9163-81d624f8cbfd</vt:lpwstr>
  </property>
  <property fmtid="{D5CDD505-2E9C-101B-9397-08002B2CF9AE}" pid="4" name="MSIP_Label_525b0843-b663-4345-b413-7675981e8467_SetDate">
    <vt:lpwstr>2025-09-29T15:15:22Z</vt:lpwstr>
  </property>
  <property fmtid="{D5CDD505-2E9C-101B-9397-08002B2CF9AE}" pid="5" name="MSIP_Label_525b0843-b663-4345-b413-7675981e8467_Name">
    <vt:lpwstr>【2GVDI】社外秘</vt:lpwstr>
  </property>
  <property fmtid="{D5CDD505-2E9C-101B-9397-08002B2CF9AE}" pid="6" name="MSIP_Label_525b0843-b663-4345-b413-7675981e8467_Method">
    <vt:lpwstr>Standard</vt:lpwstr>
  </property>
  <property fmtid="{D5CDD505-2E9C-101B-9397-08002B2CF9AE}" pid="7" name="MSIP_Label_525b0843-b663-4345-b413-7675981e8467_Enabled">
    <vt:lpwstr>true</vt:lpwstr>
  </property>
  <property fmtid="{D5CDD505-2E9C-101B-9397-08002B2CF9AE}" pid="8" name="MSIP_Label_525b0843-b663-4345-b413-7675981e8467_ContentBits">
    <vt:lpwstr>8</vt:lpwstr>
  </property>
</Properties>
</file>