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bookViews>
    <workbookView xWindow="33345" yWindow="1290" windowWidth="23070" windowHeight="14085" tabRatio="754" xr2:uid="{00000000-000D-0000-FFFF-FFFF00000000}"/>
  </bookViews>
  <sheets>
    <sheet name="3279" sheetId="2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0" i="26" l="1"/>
  <c r="D29" i="26"/>
  <c r="D28" i="26"/>
  <c r="D27" i="26"/>
  <c r="D26" i="26"/>
  <c r="D25" i="26"/>
  <c r="D24" i="26"/>
  <c r="D23" i="26"/>
  <c r="D22" i="26"/>
  <c r="D21" i="26"/>
  <c r="D20" i="26"/>
  <c r="D19" i="26"/>
  <c r="D18" i="26"/>
  <c r="D17" i="26"/>
  <c r="D16" i="26"/>
  <c r="D15" i="26"/>
  <c r="D14" i="26"/>
  <c r="D13" i="26"/>
  <c r="D12" i="26"/>
  <c r="D11" i="26"/>
  <c r="D10" i="26"/>
  <c r="D9" i="26"/>
  <c r="D8" i="26"/>
  <c r="D7" i="26"/>
  <c r="D6" i="26"/>
  <c r="D5" i="26"/>
</calcChain>
</file>

<file path=xl/sharedStrings.xml><?xml version="1.0" encoding="utf-8"?>
<sst xmlns="http://schemas.openxmlformats.org/spreadsheetml/2006/main" count="34" uniqueCount="13">
  <si>
    <t>限  月</t>
  </si>
  <si>
    <t>銘柄コード（９桁コード）</t>
    <rPh sb="7" eb="8">
      <t>ケタ</t>
    </rPh>
    <phoneticPr fontId="2"/>
  </si>
  <si>
    <t>調整前</t>
  </si>
  <si>
    <t>調整後</t>
  </si>
  <si>
    <t>権利行使価格</t>
    <phoneticPr fontId="2"/>
  </si>
  <si>
    <t>プット</t>
    <phoneticPr fontId="2"/>
  </si>
  <si>
    <t>コール</t>
    <phoneticPr fontId="2"/>
  </si>
  <si>
    <t>2025年6月限</t>
  </si>
  <si>
    <t>2025年9月限</t>
  </si>
  <si>
    <t>アクティビア・プロパティーズ投資法人 投資証券に係る有価証券オプションの
調整後の権利行使価格
(2025年5月28日現在設定されている銘柄)</t>
    <phoneticPr fontId="2"/>
  </si>
  <si>
    <t>2025年7月限</t>
  </si>
  <si>
    <t>2025年12月限</t>
  </si>
  <si>
    <t>2025年12月限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</si>
</sst>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_"/>
    <numFmt numFmtId="177" formatCode="#,##0_);[Red]\(#,##0\)"/>
  </numFmts>
  <fonts count="7" x14ac:knownFonts="1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Arial"/>
      <family val="2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2" xfId="0" applyFont="1" applyFill="1" applyBorder="1" applyAlignment="1">
      <alignment horizontal="centerContinuous" vertical="center"/>
    </xf>
    <xf numFmtId="0" fontId="3" fillId="0" borderId="3" xfId="0" applyFont="1" applyFill="1" applyBorder="1" applyAlignment="1">
      <alignment horizontal="centerContinuous" vertical="center"/>
    </xf>
    <xf numFmtId="0" fontId="3" fillId="0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5" fillId="0" borderId="7" xfId="0" applyNumberFormat="1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7" fontId="5" fillId="0" borderId="5" xfId="0" applyNumberFormat="1" applyFont="1" applyFill="1" applyBorder="1" applyAlignment="1">
      <alignment horizontal="right" vertical="center"/>
    </xf>
    <xf numFmtId="177" fontId="5" fillId="2" borderId="6" xfId="0" applyNumberFormat="1" applyFont="1" applyFill="1" applyBorder="1" applyAlignment="1">
      <alignment horizontal="right" vertical="center"/>
    </xf>
    <xf numFmtId="177" fontId="5" fillId="0" borderId="10" xfId="0" applyNumberFormat="1" applyFont="1" applyFill="1" applyBorder="1" applyAlignment="1">
      <alignment horizontal="right" vertical="center"/>
    </xf>
    <xf numFmtId="1" fontId="0" fillId="0" borderId="0" xfId="0" applyNumberFormat="1">
      <alignment vertical="center"/>
    </xf>
    <xf numFmtId="176" fontId="0" fillId="0" borderId="0" xfId="0" applyNumberFormat="1">
      <alignment vertical="center"/>
    </xf>
    <xf numFmtId="177" fontId="5" fillId="2" borderId="12" xfId="0" applyNumberFormat="1" applyFont="1" applyFill="1" applyBorder="1" applyAlignment="1">
      <alignment horizontal="right" vertical="center"/>
    </xf>
    <xf numFmtId="177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EE110-F1A2-4989-92D2-99A890C3F580}">
  <sheetPr>
    <pageSetUpPr fitToPage="1"/>
  </sheetPr>
  <dimension ref="A1:Q35"/>
  <sheetViews>
    <sheetView tabSelected="1" zoomScaleNormal="100" workbookViewId="0">
      <selection activeCell="F7" sqref="F7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</cols>
  <sheetData>
    <row r="1" spans="1:17" ht="76.5" customHeight="1" x14ac:dyDescent="0.15">
      <c r="A1" s="19" t="s">
        <v>9</v>
      </c>
      <c r="B1" s="19"/>
      <c r="C1" s="19"/>
      <c r="D1" s="19"/>
      <c r="E1" s="19"/>
      <c r="F1" s="19"/>
      <c r="G1" s="19"/>
    </row>
    <row r="2" spans="1:17" ht="14.25" thickBot="1" x14ac:dyDescent="0.2"/>
    <row r="3" spans="1:17" ht="14.25" x14ac:dyDescent="0.15">
      <c r="B3" s="20" t="s">
        <v>0</v>
      </c>
      <c r="C3" s="1" t="s">
        <v>4</v>
      </c>
      <c r="D3" s="1"/>
      <c r="E3" s="1" t="s">
        <v>1</v>
      </c>
      <c r="F3" s="2"/>
    </row>
    <row r="4" spans="1:17" ht="14.25" x14ac:dyDescent="0.15">
      <c r="B4" s="21"/>
      <c r="C4" s="3" t="s">
        <v>2</v>
      </c>
      <c r="D4" s="4" t="s">
        <v>3</v>
      </c>
      <c r="E4" s="3" t="s">
        <v>5</v>
      </c>
      <c r="F4" s="5" t="s">
        <v>6</v>
      </c>
    </row>
    <row r="5" spans="1:17" ht="15" x14ac:dyDescent="0.15">
      <c r="B5" s="6" t="s">
        <v>7</v>
      </c>
      <c r="C5" s="12">
        <v>280000</v>
      </c>
      <c r="D5" s="13">
        <f>ROUND(C5/3,0)</f>
        <v>93333</v>
      </c>
      <c r="E5" s="8">
        <v>206013279</v>
      </c>
      <c r="F5" s="9">
        <v>306013279</v>
      </c>
      <c r="H5" s="15"/>
      <c r="I5" s="16"/>
      <c r="M5" s="18"/>
      <c r="N5" s="18"/>
      <c r="O5" s="18"/>
      <c r="P5" s="18"/>
      <c r="Q5" s="18"/>
    </row>
    <row r="6" spans="1:17" ht="15" x14ac:dyDescent="0.15">
      <c r="B6" s="6" t="s">
        <v>7</v>
      </c>
      <c r="C6" s="12">
        <v>300000</v>
      </c>
      <c r="D6" s="13">
        <f t="shared" ref="D6:D30" si="0">ROUND(C6/3,0)</f>
        <v>100000</v>
      </c>
      <c r="E6" s="8">
        <v>206023279</v>
      </c>
      <c r="F6" s="9">
        <v>306023279</v>
      </c>
      <c r="H6" s="15"/>
      <c r="I6" s="16"/>
      <c r="M6" s="18"/>
      <c r="N6" s="18"/>
      <c r="O6" s="18"/>
      <c r="P6" s="18"/>
      <c r="Q6" s="18"/>
    </row>
    <row r="7" spans="1:17" ht="15" x14ac:dyDescent="0.15">
      <c r="B7" s="6" t="s">
        <v>7</v>
      </c>
      <c r="C7" s="12">
        <v>320000</v>
      </c>
      <c r="D7" s="13">
        <f t="shared" si="0"/>
        <v>106667</v>
      </c>
      <c r="E7" s="8">
        <v>206033279</v>
      </c>
      <c r="F7" s="9">
        <v>306033279</v>
      </c>
      <c r="H7" s="15"/>
      <c r="I7" s="16"/>
      <c r="M7" s="18"/>
      <c r="N7" s="18"/>
      <c r="O7" s="18"/>
      <c r="P7" s="18"/>
      <c r="Q7" s="18"/>
    </row>
    <row r="8" spans="1:17" ht="15" x14ac:dyDescent="0.15">
      <c r="B8" s="6" t="s">
        <v>7</v>
      </c>
      <c r="C8" s="12">
        <v>340000</v>
      </c>
      <c r="D8" s="13">
        <f t="shared" si="0"/>
        <v>113333</v>
      </c>
      <c r="E8" s="8">
        <v>206043279</v>
      </c>
      <c r="F8" s="9">
        <v>306043279</v>
      </c>
      <c r="H8" s="15"/>
      <c r="I8" s="16"/>
      <c r="M8" s="18"/>
      <c r="N8" s="18"/>
      <c r="O8" s="18"/>
      <c r="P8" s="18"/>
      <c r="Q8" s="18"/>
    </row>
    <row r="9" spans="1:17" ht="15" x14ac:dyDescent="0.15">
      <c r="B9" s="6" t="s">
        <v>7</v>
      </c>
      <c r="C9" s="12">
        <v>360000</v>
      </c>
      <c r="D9" s="13">
        <f t="shared" si="0"/>
        <v>120000</v>
      </c>
      <c r="E9" s="8">
        <v>206053279</v>
      </c>
      <c r="F9" s="9">
        <v>306053279</v>
      </c>
      <c r="H9" s="15"/>
      <c r="I9" s="16"/>
      <c r="M9" s="18"/>
      <c r="N9" s="18"/>
      <c r="O9" s="18"/>
      <c r="P9" s="18"/>
      <c r="Q9" s="18"/>
    </row>
    <row r="10" spans="1:17" ht="15" x14ac:dyDescent="0.15">
      <c r="B10" s="6" t="s">
        <v>7</v>
      </c>
      <c r="C10" s="12">
        <v>380000</v>
      </c>
      <c r="D10" s="13">
        <f t="shared" si="0"/>
        <v>126667</v>
      </c>
      <c r="E10" s="8">
        <v>206063279</v>
      </c>
      <c r="F10" s="9">
        <v>306063279</v>
      </c>
      <c r="H10" s="15"/>
      <c r="I10" s="16"/>
      <c r="M10" s="18"/>
      <c r="N10" s="18"/>
      <c r="O10" s="18"/>
      <c r="P10" s="18"/>
      <c r="Q10" s="18"/>
    </row>
    <row r="11" spans="1:17" ht="15" x14ac:dyDescent="0.15">
      <c r="B11" s="6" t="s">
        <v>7</v>
      </c>
      <c r="C11" s="12">
        <v>400000</v>
      </c>
      <c r="D11" s="13">
        <f t="shared" si="0"/>
        <v>133333</v>
      </c>
      <c r="E11" s="8">
        <v>206073279</v>
      </c>
      <c r="F11" s="9">
        <v>306073279</v>
      </c>
      <c r="H11" s="15"/>
      <c r="I11" s="16"/>
      <c r="M11" s="18"/>
      <c r="N11" s="18"/>
      <c r="O11" s="18"/>
      <c r="P11" s="18"/>
      <c r="Q11" s="18"/>
    </row>
    <row r="12" spans="1:17" ht="15" x14ac:dyDescent="0.15">
      <c r="B12" s="6" t="s">
        <v>10</v>
      </c>
      <c r="C12" s="12">
        <v>300000</v>
      </c>
      <c r="D12" s="13">
        <f t="shared" si="0"/>
        <v>100000</v>
      </c>
      <c r="E12" s="8">
        <v>207013279</v>
      </c>
      <c r="F12" s="9">
        <v>307013279</v>
      </c>
      <c r="H12" s="15"/>
      <c r="I12" s="16"/>
      <c r="M12" s="18"/>
      <c r="N12" s="18"/>
      <c r="O12" s="18"/>
      <c r="P12" s="18"/>
      <c r="Q12" s="18"/>
    </row>
    <row r="13" spans="1:17" ht="15" x14ac:dyDescent="0.15">
      <c r="B13" s="6" t="s">
        <v>10</v>
      </c>
      <c r="C13" s="12">
        <v>320000</v>
      </c>
      <c r="D13" s="13">
        <f t="shared" si="0"/>
        <v>106667</v>
      </c>
      <c r="E13" s="8">
        <v>207023279</v>
      </c>
      <c r="F13" s="9">
        <v>307023279</v>
      </c>
      <c r="H13" s="15"/>
      <c r="I13" s="16"/>
      <c r="M13" s="18"/>
      <c r="N13" s="18"/>
      <c r="O13" s="18"/>
      <c r="P13" s="18"/>
      <c r="Q13" s="18"/>
    </row>
    <row r="14" spans="1:17" ht="15" x14ac:dyDescent="0.15">
      <c r="B14" s="6" t="s">
        <v>10</v>
      </c>
      <c r="C14" s="12">
        <v>340000</v>
      </c>
      <c r="D14" s="13">
        <f t="shared" si="0"/>
        <v>113333</v>
      </c>
      <c r="E14" s="8">
        <v>207033279</v>
      </c>
      <c r="F14" s="9">
        <v>307033279</v>
      </c>
      <c r="H14" s="15"/>
      <c r="I14" s="16"/>
      <c r="M14" s="18"/>
      <c r="N14" s="18"/>
      <c r="O14" s="18"/>
      <c r="P14" s="18"/>
      <c r="Q14" s="18"/>
    </row>
    <row r="15" spans="1:17" ht="15" x14ac:dyDescent="0.15">
      <c r="B15" s="6" t="s">
        <v>10</v>
      </c>
      <c r="C15" s="12">
        <v>360000</v>
      </c>
      <c r="D15" s="13">
        <f t="shared" si="0"/>
        <v>120000</v>
      </c>
      <c r="E15" s="8">
        <v>207043279</v>
      </c>
      <c r="F15" s="9">
        <v>307043279</v>
      </c>
      <c r="H15" s="15"/>
      <c r="I15" s="16"/>
      <c r="M15" s="18"/>
      <c r="N15" s="18"/>
      <c r="O15" s="18"/>
      <c r="P15" s="18"/>
      <c r="Q15" s="18"/>
    </row>
    <row r="16" spans="1:17" ht="15" x14ac:dyDescent="0.15">
      <c r="B16" s="6" t="s">
        <v>10</v>
      </c>
      <c r="C16" s="12">
        <v>380000</v>
      </c>
      <c r="D16" s="13">
        <f t="shared" si="0"/>
        <v>126667</v>
      </c>
      <c r="E16" s="8">
        <v>207053279</v>
      </c>
      <c r="F16" s="9">
        <v>307053279</v>
      </c>
      <c r="H16" s="15"/>
      <c r="I16" s="16"/>
      <c r="M16" s="18"/>
      <c r="N16" s="18"/>
      <c r="O16" s="18"/>
      <c r="P16" s="18"/>
      <c r="Q16" s="18"/>
    </row>
    <row r="17" spans="2:17" ht="15" x14ac:dyDescent="0.15">
      <c r="B17" s="6" t="s">
        <v>10</v>
      </c>
      <c r="C17" s="12">
        <v>400000</v>
      </c>
      <c r="D17" s="13">
        <f t="shared" si="0"/>
        <v>133333</v>
      </c>
      <c r="E17" s="8">
        <v>207063279</v>
      </c>
      <c r="F17" s="9">
        <v>307063279</v>
      </c>
      <c r="H17" s="15"/>
      <c r="I17" s="16"/>
      <c r="M17" s="18"/>
      <c r="N17" s="18"/>
      <c r="O17" s="18"/>
      <c r="P17" s="18"/>
      <c r="Q17" s="18"/>
    </row>
    <row r="18" spans="2:17" ht="15" x14ac:dyDescent="0.15">
      <c r="B18" s="6" t="s">
        <v>8</v>
      </c>
      <c r="C18" s="12">
        <v>280000</v>
      </c>
      <c r="D18" s="13">
        <f t="shared" si="0"/>
        <v>93333</v>
      </c>
      <c r="E18" s="8">
        <v>209063279</v>
      </c>
      <c r="F18" s="9">
        <v>309063279</v>
      </c>
      <c r="H18" s="15"/>
      <c r="I18" s="16"/>
      <c r="M18" s="18"/>
      <c r="N18" s="18"/>
      <c r="O18" s="18"/>
      <c r="P18" s="18"/>
      <c r="Q18" s="18"/>
    </row>
    <row r="19" spans="2:17" ht="15" x14ac:dyDescent="0.15">
      <c r="B19" s="6" t="s">
        <v>8</v>
      </c>
      <c r="C19" s="12">
        <v>300000</v>
      </c>
      <c r="D19" s="13">
        <f t="shared" si="0"/>
        <v>100000</v>
      </c>
      <c r="E19" s="8">
        <v>209013279</v>
      </c>
      <c r="F19" s="9">
        <v>309013279</v>
      </c>
      <c r="H19" s="15"/>
      <c r="I19" s="16"/>
      <c r="M19" s="18"/>
      <c r="N19" s="18"/>
      <c r="O19" s="18"/>
      <c r="P19" s="18"/>
      <c r="Q19" s="18"/>
    </row>
    <row r="20" spans="2:17" ht="15" x14ac:dyDescent="0.15">
      <c r="B20" s="6" t="s">
        <v>8</v>
      </c>
      <c r="C20" s="12">
        <v>320000</v>
      </c>
      <c r="D20" s="13">
        <f t="shared" si="0"/>
        <v>106667</v>
      </c>
      <c r="E20" s="8">
        <v>209023279</v>
      </c>
      <c r="F20" s="9">
        <v>309023279</v>
      </c>
      <c r="H20" s="15"/>
      <c r="I20" s="16"/>
      <c r="M20" s="18"/>
      <c r="N20" s="18"/>
      <c r="O20" s="18"/>
      <c r="P20" s="18"/>
      <c r="Q20" s="18"/>
    </row>
    <row r="21" spans="2:17" ht="15" x14ac:dyDescent="0.15">
      <c r="B21" s="6" t="s">
        <v>8</v>
      </c>
      <c r="C21" s="12">
        <v>340000</v>
      </c>
      <c r="D21" s="13">
        <f t="shared" si="0"/>
        <v>113333</v>
      </c>
      <c r="E21" s="8">
        <v>209033279</v>
      </c>
      <c r="F21" s="9">
        <v>309033279</v>
      </c>
      <c r="H21" s="15"/>
      <c r="I21" s="16"/>
      <c r="M21" s="18"/>
      <c r="N21" s="18"/>
      <c r="O21" s="18"/>
      <c r="P21" s="18"/>
      <c r="Q21" s="18"/>
    </row>
    <row r="22" spans="2:17" ht="15" x14ac:dyDescent="0.15">
      <c r="B22" s="6" t="s">
        <v>8</v>
      </c>
      <c r="C22" s="12">
        <v>360000</v>
      </c>
      <c r="D22" s="13">
        <f t="shared" si="0"/>
        <v>120000</v>
      </c>
      <c r="E22" s="8">
        <v>209043279</v>
      </c>
      <c r="F22" s="9">
        <v>309043279</v>
      </c>
      <c r="H22" s="15"/>
      <c r="I22" s="16"/>
      <c r="M22" s="18"/>
      <c r="N22" s="18"/>
      <c r="O22" s="18"/>
      <c r="P22" s="18"/>
      <c r="Q22" s="18"/>
    </row>
    <row r="23" spans="2:17" ht="15" x14ac:dyDescent="0.15">
      <c r="B23" s="6" t="s">
        <v>8</v>
      </c>
      <c r="C23" s="12">
        <v>380000</v>
      </c>
      <c r="D23" s="13">
        <f t="shared" si="0"/>
        <v>126667</v>
      </c>
      <c r="E23" s="8">
        <v>209053279</v>
      </c>
      <c r="F23" s="9">
        <v>309053279</v>
      </c>
      <c r="H23" s="15"/>
      <c r="I23" s="16"/>
      <c r="M23" s="18"/>
      <c r="N23" s="18"/>
      <c r="O23" s="18"/>
      <c r="P23" s="18"/>
      <c r="Q23" s="18"/>
    </row>
    <row r="24" spans="2:17" ht="15" x14ac:dyDescent="0.15">
      <c r="B24" s="6" t="s">
        <v>8</v>
      </c>
      <c r="C24" s="12">
        <v>400000</v>
      </c>
      <c r="D24" s="13">
        <f t="shared" si="0"/>
        <v>133333</v>
      </c>
      <c r="E24" s="8">
        <v>209073279</v>
      </c>
      <c r="F24" s="9">
        <v>309073279</v>
      </c>
      <c r="H24" s="15"/>
      <c r="I24" s="16"/>
      <c r="M24" s="18"/>
      <c r="N24" s="18"/>
      <c r="O24" s="18"/>
      <c r="P24" s="18"/>
      <c r="Q24" s="18"/>
    </row>
    <row r="25" spans="2:17" ht="15" x14ac:dyDescent="0.15">
      <c r="B25" s="6" t="s">
        <v>12</v>
      </c>
      <c r="C25" s="12">
        <v>300000</v>
      </c>
      <c r="D25" s="13">
        <f t="shared" si="0"/>
        <v>100000</v>
      </c>
      <c r="E25" s="8">
        <v>212013279</v>
      </c>
      <c r="F25" s="9">
        <v>312013279</v>
      </c>
      <c r="H25" s="15"/>
      <c r="I25" s="16"/>
      <c r="M25" s="18"/>
      <c r="N25" s="18"/>
      <c r="O25" s="18"/>
      <c r="P25" s="18"/>
      <c r="Q25" s="18"/>
    </row>
    <row r="26" spans="2:17" ht="15" x14ac:dyDescent="0.15">
      <c r="B26" s="6" t="s">
        <v>11</v>
      </c>
      <c r="C26" s="12">
        <v>320000</v>
      </c>
      <c r="D26" s="13">
        <f t="shared" si="0"/>
        <v>106667</v>
      </c>
      <c r="E26" s="8">
        <v>212023279</v>
      </c>
      <c r="F26" s="9">
        <v>312023279</v>
      </c>
      <c r="H26" s="15"/>
      <c r="I26" s="16"/>
      <c r="M26" s="18"/>
      <c r="N26" s="18"/>
      <c r="O26" s="18"/>
      <c r="P26" s="18"/>
      <c r="Q26" s="18"/>
    </row>
    <row r="27" spans="2:17" ht="15" x14ac:dyDescent="0.15">
      <c r="B27" s="6" t="s">
        <v>11</v>
      </c>
      <c r="C27" s="12">
        <v>340000</v>
      </c>
      <c r="D27" s="13">
        <f t="shared" si="0"/>
        <v>113333</v>
      </c>
      <c r="E27" s="8">
        <v>212033279</v>
      </c>
      <c r="F27" s="9">
        <v>312033279</v>
      </c>
      <c r="H27" s="15"/>
      <c r="I27" s="16"/>
      <c r="M27" s="18"/>
      <c r="N27" s="18"/>
      <c r="O27" s="18"/>
      <c r="P27" s="18"/>
      <c r="Q27" s="18"/>
    </row>
    <row r="28" spans="2:17" ht="15" x14ac:dyDescent="0.15">
      <c r="B28" s="6" t="s">
        <v>11</v>
      </c>
      <c r="C28" s="12">
        <v>360000</v>
      </c>
      <c r="D28" s="13">
        <f t="shared" si="0"/>
        <v>120000</v>
      </c>
      <c r="E28" s="8">
        <v>212043279</v>
      </c>
      <c r="F28" s="9">
        <v>312043279</v>
      </c>
      <c r="H28" s="15"/>
      <c r="I28" s="16"/>
      <c r="M28" s="18"/>
      <c r="N28" s="18"/>
      <c r="O28" s="18"/>
      <c r="P28" s="18"/>
      <c r="Q28" s="18"/>
    </row>
    <row r="29" spans="2:17" ht="15" x14ac:dyDescent="0.15">
      <c r="B29" s="6" t="s">
        <v>11</v>
      </c>
      <c r="C29" s="12">
        <v>380000</v>
      </c>
      <c r="D29" s="13">
        <f t="shared" si="0"/>
        <v>126667</v>
      </c>
      <c r="E29" s="8">
        <v>212053279</v>
      </c>
      <c r="F29" s="9">
        <v>312053279</v>
      </c>
      <c r="H29" s="15"/>
      <c r="I29" s="16"/>
      <c r="M29" s="18"/>
      <c r="N29" s="18"/>
      <c r="O29" s="18"/>
      <c r="P29" s="18"/>
      <c r="Q29" s="18"/>
    </row>
    <row r="30" spans="2:17" ht="15.75" thickBot="1" x14ac:dyDescent="0.2">
      <c r="B30" s="7" t="s">
        <v>11</v>
      </c>
      <c r="C30" s="14">
        <v>400000</v>
      </c>
      <c r="D30" s="17">
        <f t="shared" si="0"/>
        <v>133333</v>
      </c>
      <c r="E30" s="10">
        <v>212063279</v>
      </c>
      <c r="F30" s="11">
        <v>312063279</v>
      </c>
      <c r="H30" s="15"/>
      <c r="I30" s="16"/>
      <c r="M30" s="18"/>
      <c r="N30" s="18"/>
      <c r="O30" s="18"/>
      <c r="P30" s="18"/>
      <c r="Q30" s="18"/>
    </row>
    <row r="31" spans="2:17" x14ac:dyDescent="0.15">
      <c r="I31" s="16"/>
      <c r="M31" s="18"/>
      <c r="N31" s="18"/>
      <c r="O31" s="18"/>
      <c r="P31" s="18"/>
    </row>
    <row r="32" spans="2:17" x14ac:dyDescent="0.15">
      <c r="I32" s="16"/>
      <c r="M32" s="18"/>
      <c r="N32" s="18"/>
      <c r="O32" s="18"/>
      <c r="P32" s="18"/>
    </row>
    <row r="33" spans="9:9" x14ac:dyDescent="0.15">
      <c r="I33" s="16"/>
    </row>
    <row r="34" spans="9:9" x14ac:dyDescent="0.15">
      <c r="I34" s="16"/>
    </row>
    <row r="35" spans="9:9" x14ac:dyDescent="0.15">
      <c r="I35" s="16"/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modified xsi:type="dcterms:W3CDTF">2025-05-27T06:57:36Z</dcterms:modified>
  <cp:lastModifiedBy/>
  <dcterms:created xsi:type="dcterms:W3CDTF">2024-09-26T01:58:03Z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2023-03-29T02:30:59Z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2025-01-29T13:47:03Z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